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06EC50C7-D69C-47A9-BA46-02834875FEAF}" xr6:coauthVersionLast="47" xr6:coauthVersionMax="47" xr10:uidLastSave="{00000000-0000-0000-0000-000000000000}"/>
  <bookViews>
    <workbookView xWindow="4185" yWindow="2130" windowWidth="20460" windowHeight="12135" xr2:uid="{05A5F0CB-3577-43CF-906B-9907A5CFEB37}"/>
  </bookViews>
  <sheets>
    <sheet name="FIII-0" sheetId="1" r:id="rId1"/>
  </sheets>
  <externalReferences>
    <externalReference r:id="rId2"/>
    <externalReference r:id="rId3"/>
    <externalReference r:id="rId4"/>
    <externalReference r:id="rId5"/>
  </externalReferences>
  <definedNames>
    <definedName name="A.II.L2">'[2]8. L.A.II.6.'!#REF!</definedName>
    <definedName name="A.III.L2.">'[2]11. L.A.III.2.,4.,5.'!#REF!</definedName>
    <definedName name="_xlnm.Database">[3]Tartalomj.!$A$1:$D$108</definedName>
    <definedName name="ccc">#REF!</definedName>
    <definedName name="ggggg">#REF!</definedName>
    <definedName name="magán1">[4]Adótáblák!$A$128:$M$139</definedName>
    <definedName name="T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" i="1" l="1"/>
  <c r="G36" i="1"/>
  <c r="G35" i="1"/>
  <c r="G34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L29" i="1" s="1"/>
  <c r="G13" i="1"/>
  <c r="G29" i="1" s="1"/>
  <c r="M29" i="1" l="1"/>
  <c r="G37" i="1"/>
  <c r="G40" i="1" s="1"/>
  <c r="G42" i="1" s="1"/>
  <c r="G44" i="1"/>
</calcChain>
</file>

<file path=xl/sharedStrings.xml><?xml version="1.0" encoding="utf-8"?>
<sst xmlns="http://schemas.openxmlformats.org/spreadsheetml/2006/main" count="44" uniqueCount="40">
  <si>
    <t>Szállító folyószámla ellenőrzés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</si>
  <si>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</si>
  <si>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</si>
  <si>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</si>
  <si>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</si>
  <si>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</si>
  <si>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</si>
  <si>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 szállítók mérlegértékének alátámasztása az analitikával. </t>
  </si>
  <si>
    <t>Könyvvizsgálati módszer:</t>
  </si>
  <si>
    <t>A fordulónapi szállító-folyószámla tételeinek ellenőrzése annak megállapítására, hogy a szállítókkal kapcsolatos gazdasági eseményeket helyes összegben rögzítették-e, értékelésük a számviteli törvénynek és a számviteli politikának megfelelően történt-e, a beszámolóban való besorolásuk megfelel-e a számviteli törvény előírásainak.</t>
  </si>
  <si>
    <t>Számla-szám</t>
  </si>
  <si>
    <t>Szállító megnevezése</t>
  </si>
  <si>
    <t>Összeg (dev.)</t>
  </si>
  <si>
    <t>Deviza-nem</t>
  </si>
  <si>
    <t>Ár-folyam</t>
  </si>
  <si>
    <t>Összeg (Ft)</t>
  </si>
  <si>
    <t>Kiegyen-lítés dátuma</t>
  </si>
  <si>
    <t>Kiegyen-lítés összege</t>
  </si>
  <si>
    <t>Dec.31-i árfoly.</t>
  </si>
  <si>
    <t>Árf.kül. jelentős</t>
  </si>
  <si>
    <t>Mérlegérték (Ft)</t>
  </si>
  <si>
    <t>Árf. különb.</t>
  </si>
  <si>
    <t>HUF</t>
  </si>
  <si>
    <t>EUR</t>
  </si>
  <si>
    <t>Összesen:</t>
  </si>
  <si>
    <t>USD</t>
  </si>
  <si>
    <t>T egyenlegű szállítók:</t>
  </si>
  <si>
    <t>Rövid l. kötelezettségek kapcsolt vállalkozással szemben:</t>
  </si>
  <si>
    <t>Rövid l. kötelez. egyéb rész. visz.-ban lévő váll. szemben:</t>
  </si>
  <si>
    <t>Szállítók végösszeg:</t>
  </si>
  <si>
    <t>Szállítók mérlegsor:</t>
  </si>
  <si>
    <t>Főkönyv:</t>
  </si>
  <si>
    <t>Eltérés:</t>
  </si>
  <si>
    <t>A ki nem egyenlített számlák aránya:</t>
  </si>
  <si>
    <t>Megállapítás:</t>
  </si>
  <si>
    <t>A szállító folyószámla-kivonat nyilvántartás szerinti értéke megegyezik a főkönyvben szereplő értékkel.</t>
  </si>
  <si>
    <t>Következtetés:</t>
  </si>
  <si>
    <t>A szállítókkal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</si>
  <si>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</si>
  <si>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Szállító-folyószámla.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</si>
</sst>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4" fillId="0" borderId="0"/>
    <xf numFmtId="9" fontId="8" fillId="0" borderId="0" applyFont="0" applyFill="0" applyBorder="0" applyAlignment="0" applyProtection="0"/>
  </cellStyleXfs>
  <cellXfs count="69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3" fillId="0" borderId="0" xfId="1" applyFont="1" applyAlignment="1" applyProtection="1">
      <alignment vertical="center"/>
      <protection hidden="1"/>
    </xf>
    <xf numFmtId="0" fontId="5" fillId="0" borderId="0" xfId="2" applyFont="1"/>
    <xf numFmtId="0" fontId="3" fillId="0" borderId="0" xfId="1" applyFont="1" applyAlignment="1" applyProtection="1">
      <alignment horizontal="centerContinuous" vertical="center"/>
      <protection hidden="1"/>
    </xf>
    <xf numFmtId="0" fontId="3" fillId="0" borderId="0" xfId="1" applyFont="1" applyAlignment="1" applyProtection="1">
      <alignment horizontal="left" vertical="top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centerContinuous"/>
      <protection hidden="1"/>
    </xf>
    <xf numFmtId="0" fontId="3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14" fontId="5" fillId="0" borderId="0" xfId="2" applyNumberFormat="1" applyFont="1"/>
    <xf numFmtId="49" fontId="5" fillId="0" borderId="0" xfId="2" applyNumberFormat="1" applyFont="1"/>
    <xf numFmtId="0" fontId="5" fillId="0" borderId="0" xfId="1" applyFont="1" applyProtection="1">
      <alignment horizontal="left" vertical="center"/>
      <protection hidden="1"/>
    </xf>
    <xf numFmtId="4" fontId="5" fillId="0" borderId="0" xfId="2" applyNumberFormat="1" applyFont="1"/>
    <xf numFmtId="3" fontId="5" fillId="0" borderId="0" xfId="2" applyNumberFormat="1" applyFont="1"/>
    <xf numFmtId="49" fontId="3" fillId="0" borderId="1" xfId="2" applyNumberFormat="1" applyFont="1" applyBorder="1" applyAlignment="1">
      <alignment horizontal="center" vertical="center" wrapText="1"/>
    </xf>
    <xf numFmtId="49" fontId="3" fillId="0" borderId="2" xfId="2" applyNumberFormat="1" applyFont="1" applyBorder="1" applyAlignment="1">
      <alignment horizontal="center" vertical="center"/>
    </xf>
    <xf numFmtId="49" fontId="3" fillId="0" borderId="3" xfId="2" applyNumberFormat="1" applyFont="1" applyBorder="1" applyAlignment="1">
      <alignment horizontal="center" vertical="center"/>
    </xf>
    <xf numFmtId="49" fontId="3" fillId="0" borderId="4" xfId="2" applyNumberFormat="1" applyFont="1" applyBorder="1" applyAlignment="1">
      <alignment horizontal="center" vertical="center" wrapText="1"/>
    </xf>
    <xf numFmtId="49" fontId="3" fillId="0" borderId="4" xfId="2" applyNumberFormat="1" applyFont="1" applyBorder="1" applyAlignment="1">
      <alignment horizontal="center" vertical="center"/>
    </xf>
    <xf numFmtId="49" fontId="3" fillId="0" borderId="2" xfId="2" applyNumberFormat="1" applyFont="1" applyBorder="1" applyAlignment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  <protection hidden="1"/>
    </xf>
    <xf numFmtId="0" fontId="3" fillId="0" borderId="5" xfId="1" applyFont="1" applyBorder="1" applyAlignment="1" applyProtection="1">
      <alignment horizontal="center" vertical="center" wrapText="1"/>
      <protection hidden="1"/>
    </xf>
    <xf numFmtId="49" fontId="5" fillId="0" borderId="6" xfId="2" applyNumberFormat="1" applyFont="1" applyBorder="1" applyAlignment="1">
      <alignment horizontal="right"/>
    </xf>
    <xf numFmtId="49" fontId="5" fillId="0" borderId="7" xfId="2" applyNumberFormat="1" applyFont="1" applyBorder="1" applyAlignment="1">
      <alignment horizontal="center"/>
    </xf>
    <xf numFmtId="49" fontId="5" fillId="0" borderId="8" xfId="2" applyNumberFormat="1" applyFont="1" applyBorder="1" applyAlignment="1">
      <alignment horizontal="center"/>
    </xf>
    <xf numFmtId="3" fontId="5" fillId="0" borderId="9" xfId="2" applyNumberFormat="1" applyFont="1" applyBorder="1" applyAlignment="1">
      <alignment horizontal="right"/>
    </xf>
    <xf numFmtId="4" fontId="5" fillId="0" borderId="9" xfId="2" applyNumberFormat="1" applyFont="1" applyBorder="1" applyAlignment="1">
      <alignment horizontal="right"/>
    </xf>
    <xf numFmtId="2" fontId="5" fillId="0" borderId="9" xfId="2" applyNumberFormat="1" applyFont="1" applyBorder="1" applyAlignment="1">
      <alignment horizontal="right"/>
    </xf>
    <xf numFmtId="14" fontId="5" fillId="0" borderId="10" xfId="2" applyNumberFormat="1" applyFont="1" applyBorder="1" applyAlignment="1">
      <alignment horizontal="right"/>
    </xf>
    <xf numFmtId="3" fontId="5" fillId="0" borderId="11" xfId="2" applyNumberFormat="1" applyFont="1" applyBorder="1" applyAlignment="1">
      <alignment horizontal="right"/>
    </xf>
    <xf numFmtId="0" fontId="5" fillId="0" borderId="9" xfId="2" applyFont="1" applyBorder="1" applyAlignment="1">
      <alignment horizontal="center"/>
    </xf>
    <xf numFmtId="3" fontId="5" fillId="0" borderId="9" xfId="2" applyNumberFormat="1" applyFont="1" applyBorder="1"/>
    <xf numFmtId="3" fontId="5" fillId="0" borderId="12" xfId="2" applyNumberFormat="1" applyFont="1" applyBorder="1"/>
    <xf numFmtId="49" fontId="5" fillId="0" borderId="13" xfId="2" applyNumberFormat="1" applyFont="1" applyBorder="1" applyAlignment="1">
      <alignment horizontal="right"/>
    </xf>
    <xf numFmtId="49" fontId="5" fillId="0" borderId="14" xfId="2" applyNumberFormat="1" applyFont="1" applyBorder="1" applyAlignment="1">
      <alignment horizontal="center"/>
    </xf>
    <xf numFmtId="49" fontId="5" fillId="0" borderId="15" xfId="2" applyNumberFormat="1" applyFont="1" applyBorder="1" applyAlignment="1">
      <alignment horizontal="center"/>
    </xf>
    <xf numFmtId="3" fontId="5" fillId="0" borderId="16" xfId="2" applyNumberFormat="1" applyFont="1" applyBorder="1" applyAlignment="1">
      <alignment horizontal="right"/>
    </xf>
    <xf numFmtId="4" fontId="5" fillId="0" borderId="16" xfId="2" applyNumberFormat="1" applyFont="1" applyBorder="1" applyAlignment="1">
      <alignment horizontal="right"/>
    </xf>
    <xf numFmtId="2" fontId="5" fillId="0" borderId="16" xfId="2" applyNumberFormat="1" applyFont="1" applyBorder="1" applyAlignment="1">
      <alignment horizontal="right"/>
    </xf>
    <xf numFmtId="14" fontId="5" fillId="0" borderId="16" xfId="2" applyNumberFormat="1" applyFont="1" applyBorder="1" applyAlignment="1">
      <alignment horizontal="right"/>
    </xf>
    <xf numFmtId="3" fontId="5" fillId="0" borderId="14" xfId="2" applyNumberFormat="1" applyFont="1" applyBorder="1" applyAlignment="1">
      <alignment horizontal="right"/>
    </xf>
    <xf numFmtId="0" fontId="5" fillId="0" borderId="16" xfId="2" applyFont="1" applyBorder="1" applyAlignment="1">
      <alignment horizontal="center"/>
    </xf>
    <xf numFmtId="3" fontId="5" fillId="0" borderId="16" xfId="2" applyNumberFormat="1" applyFont="1" applyBorder="1"/>
    <xf numFmtId="0" fontId="5" fillId="0" borderId="16" xfId="2" applyFont="1" applyBorder="1"/>
    <xf numFmtId="49" fontId="5" fillId="0" borderId="17" xfId="2" applyNumberFormat="1" applyFont="1" applyBorder="1" applyAlignment="1">
      <alignment horizontal="right"/>
    </xf>
    <xf numFmtId="49" fontId="3" fillId="0" borderId="18" xfId="2" applyNumberFormat="1" applyFont="1" applyBorder="1" applyAlignment="1">
      <alignment horizontal="center"/>
    </xf>
    <xf numFmtId="49" fontId="3" fillId="0" borderId="19" xfId="2" applyNumberFormat="1" applyFont="1" applyBorder="1" applyAlignment="1">
      <alignment horizontal="center"/>
    </xf>
    <xf numFmtId="3" fontId="5" fillId="0" borderId="20" xfId="2" applyNumberFormat="1" applyFont="1" applyBorder="1" applyAlignment="1">
      <alignment horizontal="right"/>
    </xf>
    <xf numFmtId="4" fontId="5" fillId="0" borderId="20" xfId="2" applyNumberFormat="1" applyFont="1" applyBorder="1" applyAlignment="1">
      <alignment horizontal="right"/>
    </xf>
    <xf numFmtId="2" fontId="5" fillId="0" borderId="20" xfId="2" applyNumberFormat="1" applyFont="1" applyBorder="1" applyAlignment="1">
      <alignment horizontal="right"/>
    </xf>
    <xf numFmtId="14" fontId="5" fillId="0" borderId="20" xfId="2" applyNumberFormat="1" applyFont="1" applyBorder="1" applyAlignment="1">
      <alignment horizontal="right"/>
    </xf>
    <xf numFmtId="3" fontId="5" fillId="0" borderId="18" xfId="2" applyNumberFormat="1" applyFont="1" applyBorder="1" applyAlignment="1">
      <alignment horizontal="right"/>
    </xf>
    <xf numFmtId="0" fontId="5" fillId="0" borderId="20" xfId="2" applyFont="1" applyBorder="1"/>
    <xf numFmtId="3" fontId="5" fillId="0" borderId="20" xfId="2" applyNumberFormat="1" applyFont="1" applyBorder="1"/>
    <xf numFmtId="3" fontId="5" fillId="0" borderId="21" xfId="2" applyNumberFormat="1" applyFont="1" applyBorder="1"/>
    <xf numFmtId="49" fontId="3" fillId="0" borderId="0" xfId="2" applyNumberFormat="1" applyFont="1"/>
    <xf numFmtId="3" fontId="6" fillId="0" borderId="0" xfId="2" applyNumberFormat="1" applyFont="1"/>
    <xf numFmtId="0" fontId="6" fillId="0" borderId="0" xfId="2" applyFont="1" applyAlignment="1">
      <alignment horizontal="left"/>
    </xf>
    <xf numFmtId="4" fontId="3" fillId="0" borderId="0" xfId="2" applyNumberFormat="1" applyFont="1"/>
    <xf numFmtId="49" fontId="6" fillId="0" borderId="0" xfId="2" applyNumberFormat="1" applyFont="1"/>
    <xf numFmtId="49" fontId="7" fillId="0" borderId="0" xfId="2" applyNumberFormat="1" applyFont="1"/>
    <xf numFmtId="0" fontId="7" fillId="0" borderId="0" xfId="2" applyFont="1"/>
    <xf numFmtId="3" fontId="3" fillId="0" borderId="0" xfId="2" applyNumberFormat="1" applyFont="1"/>
    <xf numFmtId="0" fontId="3" fillId="0" borderId="0" xfId="2" applyFont="1"/>
    <xf numFmtId="10" fontId="3" fillId="0" borderId="0" xfId="2" applyNumberFormat="1" applyFont="1"/>
    <xf numFmtId="0" fontId="3" fillId="0" borderId="0" xfId="2" applyFont="1" applyAlignment="1">
      <alignment horizontal="left"/>
    </xf>
    <xf numFmtId="9" fontId="3" fillId="0" borderId="0" xfId="3" applyFont="1" applyFill="1" applyAlignment="1" applyProtection="1">
      <alignment horizontal="right" vertical="center"/>
      <protection hidden="1"/>
    </xf>
    <xf numFmtId="0" fontId="3" fillId="0" borderId="0" xfId="1" applyFont="1" applyAlignment="1" applyProtection="1">
      <alignment vertical="top"/>
      <protection hidden="1"/>
    </xf>
  </cellXfs>
  <cellStyles count="4">
    <cellStyle name="Normál" xfId="0" builtinId="0"/>
    <cellStyle name="Normál_Dunacargo - forgalmi - A 2004-2005-05-25" xfId="2" xr:uid="{31DD16C9-13EF-470C-B69F-DCBBF860073A}"/>
    <cellStyle name="Normál_MUNKALAP" xfId="1" xr:uid="{F6694543-DDA6-49DB-ADFE-F988B16DCE9E}"/>
    <cellStyle name="Százalék 2 2" xfId="3" xr:uid="{B1B3A1D4-DCAA-4521-BFE3-73ED39427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R&#246;vid%20lej&#225;rat&#250;%20k&#246;telezetts&#233;gek.xlsx" TargetMode="External"/><Relationship Id="rId1" Type="http://schemas.openxmlformats.org/officeDocument/2006/relationships/externalLinkPath" Target="/_GitHub/_AuditAsszisztens/_Bemutat&#243;/MunkaPapirok/2%20ClickAudit_dokument&#225;ci&#243;/4.%20Tartalmi%20r&#233;sz/4_11_R&#246;vid%20lej&#225;rat&#250;%20k&#246;telezetts&#233;ge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BON4MHUN\200905\excel\input\KD-1\MINT&#193;K%20SZ&#193;MV\XEgy&#233;b%20mint&#225;k\M&#233;rleg2007minta0712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Users\Janos\AppData\Local\Microsoft\Windows\Temporary%20Internet%20Files\Content.Outlook\5TPIBJUB\Merleg_2009_kimaradt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erver\save\Anita\anita\2009\LUXUSBAU%20Kft\Luxusbau%20Ad&#243;t&#225;bl&#225;k2009Negyed&#233;v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II-MP"/>
      <sheetName val="FIII-FL"/>
      <sheetName val="FIII-0"/>
      <sheetName val="FIII-1"/>
      <sheetName val="FIII-2"/>
      <sheetName val="FIII-3"/>
      <sheetName val="FIII-4"/>
      <sheetName val="FIII-5"/>
      <sheetName val="FIII-6"/>
      <sheetName val="FIII-7"/>
      <sheetName val="FIII-8"/>
      <sheetName val="FIII-9"/>
      <sheetName val="KiegmMsorok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/>
      <sheetData sheetId="3"/>
      <sheetData sheetId="4"/>
      <sheetData sheetId="5"/>
      <sheetData sheetId="6">
        <row r="28">
          <cell r="H28">
            <v>0</v>
          </cell>
        </row>
      </sheetData>
      <sheetData sheetId="7">
        <row r="20">
          <cell r="G20">
            <v>0</v>
          </cell>
        </row>
        <row r="37">
          <cell r="G3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Útmutató"/>
      <sheetName val="BORÍTÓZDOK"/>
      <sheetName val="BORÍTÓBESZ"/>
      <sheetName val="LELTÁR T.J."/>
      <sheetName val="Éves  Eredmény &quot;ÖK&quot;"/>
      <sheetName val="Éves  Eredmény &quot;FK&quot;"/>
      <sheetName val="Éves Eszközök"/>
      <sheetName val="Éves Források"/>
      <sheetName val="1. DEVÉRT"/>
      <sheetName val="2. &quot;0&quot;-s"/>
      <sheetName val="3. A.I. IMMJAV"/>
      <sheetName val="4. L.A.I. 1-5., 7."/>
      <sheetName val="5. L. A.I. 6."/>
      <sheetName val="6. A.II.TESZK"/>
      <sheetName val="7. L.A.II. 1-5.,7."/>
      <sheetName val="8. L.A.II.6."/>
      <sheetName val="9. A.III.BPESZK"/>
      <sheetName val="10. L.A.III.1.,3.,6.,7."/>
      <sheetName val="11. L.A.III.2.,4.,5."/>
      <sheetName val="12. B.I.KÉSZ"/>
      <sheetName val="13. L.B.I.1,5  KÉSZL. ÉRT."/>
      <sheetName val="14. L.B.I.2,3,4 STK. ÉRT. "/>
      <sheetName val="15. L.B.I.1-5  -1"/>
      <sheetName val="16. L.B.I.1-5  -2"/>
      <sheetName val="17. L.B.I. 6."/>
      <sheetName val="18. B.II.KÖV"/>
      <sheetName val="19. L.B.II.1-4. "/>
      <sheetName val="20. L.B.II.5."/>
      <sheetName val="21. L.B.II. 5. 1-3."/>
      <sheetName val="22. L.B.II.5. 4-5. ÁTS"/>
      <sheetName val="23. B.II. 1-5.  KÖV.E.  "/>
      <sheetName val="24. B.III.ÉP"/>
      <sheetName val="25. L.B.III. 1-4."/>
      <sheetName val="26. B.IV.PESZK"/>
      <sheetName val="27. L.B.IV. 1P."/>
      <sheetName val="28. L.B.IV.1CS"/>
      <sheetName val="29. L.B.IV-2.BANK"/>
      <sheetName val="30. C. AIEH"/>
      <sheetName val="31. L.C.1. "/>
      <sheetName val="32. D. I-VII.ST"/>
      <sheetName val="33. E. 1-3.CT"/>
      <sheetName val="34. F. I. HSK"/>
      <sheetName val="35. F.II. HLK"/>
      <sheetName val="36. L.F. II. 1., 4-8."/>
      <sheetName val="37. L.F. II. 2-3."/>
      <sheetName val="38. F.III. RLK"/>
      <sheetName val="39. L.F.III. 1-2.6-7."/>
      <sheetName val="40. L.F.III. 3."/>
      <sheetName val="41. L.F.III. 4."/>
      <sheetName val="42. L.F.III.5."/>
      <sheetName val="43. L.F.III. 8.1."/>
      <sheetName val="44. L.F.III. 8.2,3,4,5"/>
      <sheetName val="45. L.F.III. 8.6,7 ÁTS"/>
      <sheetName val="46. F.III. 1-8.  KÖT.E."/>
      <sheetName val="47. G. PIEH"/>
      <sheetName val="MINTA"/>
      <sheetName val="E. Eszközök"/>
      <sheetName val="E.Források"/>
      <sheetName val="E. Eredmény &quot;ÖK&quot;"/>
      <sheetName val="E.Eredmény &quot;FK&quot;"/>
      <sheetName val="54 §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red_koc"/>
      <sheetName val="Ügyféltől anyagok"/>
      <sheetName val="Kiküld teszt"/>
      <sheetName val="Napló"/>
      <sheetName val="Cash-Flow_régi"/>
      <sheetName val="Lényeg"/>
      <sheetName val="II.C3"/>
      <sheetName val="Kikuld"/>
      <sheetName val="II.B"/>
      <sheetName val="II.B1_A"/>
      <sheetName val="II.B2_A"/>
      <sheetName val="II.B2_B3"/>
      <sheetName val="II.B3_A"/>
      <sheetName val="II.B6"/>
      <sheetName val="II.B7"/>
      <sheetName val="II.F1"/>
      <sheetName val="II.F2"/>
      <sheetName val="Állandó"/>
      <sheetName val="Tartalomj."/>
      <sheetName val="Dokumentumok"/>
      <sheetName val="Tervezés"/>
      <sheetName val="Min_ell szab."/>
      <sheetName val="II.B2_A_régi"/>
      <sheetName val="Munka1"/>
      <sheetName val="Munka2"/>
      <sheetName val="Munk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atlap"/>
      <sheetName val="Telefon"/>
      <sheetName val="Bérfeladás"/>
      <sheetName val="Bérfeladás2"/>
      <sheetName val="Utalások"/>
      <sheetName val="Adótáblák"/>
      <sheetName val="Adótáblák2"/>
      <sheetName val="ÁFA"/>
      <sheetName val="Összesített adótáblák"/>
      <sheetName val="Feltöltés (2)"/>
      <sheetName val="Feltöltés (3)"/>
      <sheetName val="Feltöltés (4)"/>
      <sheetName val="Feltöltés"/>
      <sheetName val="Feltöltéstény"/>
      <sheetName val="T.Adómegáll."/>
      <sheetName val="Különadó megáll"/>
      <sheetName val="IP.Adómegáll"/>
      <sheetName val="Adófolyó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8592A-6BB3-42C8-AEE2-986783FAF4AA}">
  <dimension ref="A1:N49"/>
  <sheetViews>
    <sheetView tabSelected="1" workbookViewId="0">
      <selection activeCell="C4" sqref="C4"/>
    </sheetView>
  </sheetViews>
  <sheetFormatPr defaultRowHeight="12" customHeight="1" x14ac:dyDescent="0.2"/>
  <cols>
    <col min="1" max="1" width="8.42578125" style="12" customWidth="1"/>
    <col min="2" max="2" width="6.28515625" style="12" customWidth="1"/>
    <col min="3" max="3" width="17.7109375" style="12" customWidth="1"/>
    <col min="4" max="4" width="12.85546875" style="12" customWidth="1"/>
    <col min="5" max="5" width="7.28515625" style="12" customWidth="1"/>
    <col min="6" max="6" width="7" style="12" bestFit="1" customWidth="1"/>
    <col min="7" max="7" width="14.85546875" style="12" customWidth="1"/>
    <col min="8" max="9" width="10.28515625" style="3" bestFit="1" customWidth="1"/>
    <col min="10" max="10" width="8.28515625" style="3" customWidth="1"/>
    <col min="11" max="11" width="9.42578125" style="3" customWidth="1"/>
    <col min="12" max="12" width="11.5703125" style="3" customWidth="1"/>
    <col min="13" max="13" width="9.28515625" style="3" customWidth="1"/>
    <col min="14" max="16384" width="9.140625" style="3"/>
  </cols>
  <sheetData>
    <row r="1" spans="1:14" ht="36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</row>
    <row r="2" spans="1:14" ht="12.75" customHeight="1" x14ac:dyDescent="0.2">
      <c r="A2" s="4"/>
      <c r="B2" s="4"/>
      <c r="C2" s="4"/>
      <c r="D2" s="4"/>
      <c r="E2" s="4"/>
      <c r="F2" s="4"/>
      <c r="G2" s="4"/>
    </row>
    <row r="3" spans="1:14" ht="12.75" customHeight="1" x14ac:dyDescent="0.2">
      <c r="A3" s="5" t="s">
        <v>1</v>
      </c>
      <c r="B3" s="4"/>
      <c r="C3" s="4"/>
      <c r="D3" s="4"/>
      <c r="E3" s="4"/>
      <c r="F3" s="4"/>
      <c r="G3" s="4"/>
    </row>
    <row r="4" spans="1:14" ht="12.75" customHeight="1" x14ac:dyDescent="0.2">
      <c r="A4" s="5" t="s">
        <v>2</v>
      </c>
      <c r="B4" s="4"/>
      <c r="C4" s="4"/>
      <c r="D4" s="4"/>
      <c r="E4" s="4"/>
      <c r="F4" s="4"/>
      <c r="G4" s="4"/>
    </row>
    <row r="5" spans="1:14" ht="12.75" customHeight="1" x14ac:dyDescent="0.2">
      <c r="A5" s="5" t="s">
        <v>3</v>
      </c>
      <c r="B5" s="4"/>
      <c r="C5" s="4"/>
      <c r="D5" s="4"/>
      <c r="E5" s="4"/>
      <c r="F5" s="4"/>
      <c r="G5" s="4"/>
    </row>
    <row r="6" spans="1:14" ht="12.75" customHeight="1" x14ac:dyDescent="0.2">
      <c r="A6" s="5" t="s">
        <v>4</v>
      </c>
      <c r="B6" s="4"/>
      <c r="C6" s="4"/>
      <c r="D6" s="4"/>
      <c r="E6" s="4"/>
      <c r="F6" s="4"/>
      <c r="G6" s="4"/>
    </row>
    <row r="7" spans="1:14" ht="12.75" customHeight="1" x14ac:dyDescent="0.2">
      <c r="A7" s="5" t="s">
        <v>5</v>
      </c>
      <c r="B7" s="4"/>
      <c r="C7" s="4"/>
      <c r="D7" s="4"/>
      <c r="E7" s="4"/>
      <c r="F7" s="4"/>
      <c r="G7" s="4"/>
    </row>
    <row r="8" spans="1:14" ht="12" customHeight="1" x14ac:dyDescent="0.2">
      <c r="A8" s="6"/>
      <c r="B8" s="6"/>
      <c r="C8" s="6"/>
      <c r="D8" s="6"/>
      <c r="E8" s="6"/>
      <c r="F8" s="7"/>
      <c r="G8" s="7"/>
    </row>
    <row r="9" spans="1:14" ht="12.75" customHeight="1" x14ac:dyDescent="0.2">
      <c r="A9" s="8" t="s">
        <v>6</v>
      </c>
      <c r="B9" s="8"/>
      <c r="C9" s="8"/>
      <c r="D9" s="9" t="s">
        <v>7</v>
      </c>
      <c r="E9" s="9"/>
      <c r="F9" s="9"/>
      <c r="G9" s="9"/>
      <c r="H9" s="9"/>
      <c r="I9" s="9"/>
      <c r="J9" s="9"/>
      <c r="K9" s="9"/>
      <c r="L9" s="9"/>
      <c r="M9" s="9"/>
    </row>
    <row r="10" spans="1:14" ht="41.25" customHeight="1" x14ac:dyDescent="0.2">
      <c r="A10" s="8" t="s">
        <v>8</v>
      </c>
      <c r="B10" s="8"/>
      <c r="C10" s="8"/>
      <c r="D10" s="9" t="s">
        <v>9</v>
      </c>
      <c r="E10" s="9"/>
      <c r="F10" s="9"/>
      <c r="G10" s="9"/>
      <c r="H10" s="9"/>
      <c r="I10" s="9"/>
      <c r="J10" s="9"/>
      <c r="K10" s="9"/>
      <c r="L10" s="9"/>
      <c r="M10" s="9"/>
    </row>
    <row r="11" spans="1:14" ht="12.75" customHeight="1" thickBot="1" x14ac:dyDescent="0.25">
      <c r="A11" s="10"/>
      <c r="B11" s="11"/>
      <c r="D11" s="11"/>
      <c r="E11" s="13"/>
      <c r="F11" s="11"/>
      <c r="G11" s="14"/>
      <c r="H11" s="10"/>
      <c r="I11" s="10"/>
      <c r="J11" s="10"/>
    </row>
    <row r="12" spans="1:14" ht="36.75" customHeight="1" thickBot="1" x14ac:dyDescent="0.25">
      <c r="A12" s="15" t="s">
        <v>10</v>
      </c>
      <c r="B12" s="16" t="s">
        <v>11</v>
      </c>
      <c r="C12" s="17"/>
      <c r="D12" s="18" t="s">
        <v>12</v>
      </c>
      <c r="E12" s="18" t="s">
        <v>13</v>
      </c>
      <c r="F12" s="18" t="s">
        <v>14</v>
      </c>
      <c r="G12" s="19" t="s">
        <v>15</v>
      </c>
      <c r="H12" s="18" t="s">
        <v>16</v>
      </c>
      <c r="I12" s="20" t="s">
        <v>17</v>
      </c>
      <c r="J12" s="21" t="s">
        <v>18</v>
      </c>
      <c r="K12" s="21" t="s">
        <v>19</v>
      </c>
      <c r="L12" s="21" t="s">
        <v>20</v>
      </c>
      <c r="M12" s="22" t="s">
        <v>21</v>
      </c>
    </row>
    <row r="13" spans="1:14" ht="12" customHeight="1" x14ac:dyDescent="0.2">
      <c r="A13" s="23"/>
      <c r="B13" s="24"/>
      <c r="C13" s="25"/>
      <c r="D13" s="26"/>
      <c r="E13" s="27" t="s">
        <v>22</v>
      </c>
      <c r="F13" s="28"/>
      <c r="G13" s="26">
        <f t="shared" ref="G13:G28" si="0">D13*F13</f>
        <v>0</v>
      </c>
      <c r="H13" s="29"/>
      <c r="I13" s="30"/>
      <c r="J13" s="28"/>
      <c r="K13" s="31"/>
      <c r="L13" s="32">
        <f t="shared" ref="L13:L28" si="1">IF(K13="igen",D13*J13,D13*F13)</f>
        <v>0</v>
      </c>
      <c r="M13" s="33">
        <f t="shared" ref="M13:M28" si="2">D13*J13-D13*F13</f>
        <v>0</v>
      </c>
    </row>
    <row r="14" spans="1:14" ht="12" customHeight="1" x14ac:dyDescent="0.2">
      <c r="A14" s="34"/>
      <c r="B14" s="35"/>
      <c r="C14" s="36"/>
      <c r="D14" s="37"/>
      <c r="E14" s="38" t="s">
        <v>23</v>
      </c>
      <c r="F14" s="39"/>
      <c r="G14" s="37">
        <f t="shared" si="0"/>
        <v>0</v>
      </c>
      <c r="H14" s="40"/>
      <c r="I14" s="41"/>
      <c r="J14" s="39"/>
      <c r="K14" s="42"/>
      <c r="L14" s="43">
        <f t="shared" si="1"/>
        <v>0</v>
      </c>
      <c r="M14" s="33">
        <f t="shared" si="2"/>
        <v>0</v>
      </c>
    </row>
    <row r="15" spans="1:14" ht="12" customHeight="1" x14ac:dyDescent="0.2">
      <c r="A15" s="34"/>
      <c r="B15" s="35"/>
      <c r="C15" s="36"/>
      <c r="D15" s="37"/>
      <c r="E15" s="38"/>
      <c r="F15" s="39"/>
      <c r="G15" s="37">
        <f t="shared" si="0"/>
        <v>0</v>
      </c>
      <c r="H15" s="40"/>
      <c r="I15" s="41"/>
      <c r="J15" s="39"/>
      <c r="K15" s="44"/>
      <c r="L15" s="43">
        <f t="shared" si="1"/>
        <v>0</v>
      </c>
      <c r="M15" s="33">
        <f t="shared" si="2"/>
        <v>0</v>
      </c>
    </row>
    <row r="16" spans="1:14" ht="12" customHeight="1" x14ac:dyDescent="0.2">
      <c r="A16" s="34"/>
      <c r="B16" s="35"/>
      <c r="C16" s="36"/>
      <c r="D16" s="37"/>
      <c r="E16" s="38"/>
      <c r="F16" s="39"/>
      <c r="G16" s="37">
        <f t="shared" si="0"/>
        <v>0</v>
      </c>
      <c r="H16" s="40"/>
      <c r="I16" s="41"/>
      <c r="J16" s="39"/>
      <c r="K16" s="44"/>
      <c r="L16" s="43">
        <f t="shared" si="1"/>
        <v>0</v>
      </c>
      <c r="M16" s="33">
        <f t="shared" si="2"/>
        <v>0</v>
      </c>
    </row>
    <row r="17" spans="1:13" ht="12" customHeight="1" x14ac:dyDescent="0.2">
      <c r="A17" s="34"/>
      <c r="B17" s="35"/>
      <c r="C17" s="36"/>
      <c r="D17" s="37"/>
      <c r="E17" s="38"/>
      <c r="F17" s="39"/>
      <c r="G17" s="37">
        <f t="shared" si="0"/>
        <v>0</v>
      </c>
      <c r="H17" s="40"/>
      <c r="I17" s="41"/>
      <c r="J17" s="39"/>
      <c r="K17" s="44"/>
      <c r="L17" s="43">
        <f t="shared" si="1"/>
        <v>0</v>
      </c>
      <c r="M17" s="33">
        <f t="shared" si="2"/>
        <v>0</v>
      </c>
    </row>
    <row r="18" spans="1:13" ht="12" customHeight="1" x14ac:dyDescent="0.2">
      <c r="A18" s="34"/>
      <c r="B18" s="35"/>
      <c r="C18" s="36"/>
      <c r="D18" s="37"/>
      <c r="E18" s="38"/>
      <c r="F18" s="39"/>
      <c r="G18" s="37">
        <f t="shared" si="0"/>
        <v>0</v>
      </c>
      <c r="H18" s="40"/>
      <c r="I18" s="41"/>
      <c r="J18" s="39"/>
      <c r="K18" s="44"/>
      <c r="L18" s="43">
        <f t="shared" si="1"/>
        <v>0</v>
      </c>
      <c r="M18" s="33">
        <f t="shared" si="2"/>
        <v>0</v>
      </c>
    </row>
    <row r="19" spans="1:13" ht="12" customHeight="1" x14ac:dyDescent="0.2">
      <c r="A19" s="34"/>
      <c r="B19" s="35"/>
      <c r="C19" s="36"/>
      <c r="D19" s="37"/>
      <c r="E19" s="38"/>
      <c r="F19" s="39"/>
      <c r="G19" s="37">
        <f t="shared" si="0"/>
        <v>0</v>
      </c>
      <c r="H19" s="40"/>
      <c r="I19" s="41"/>
      <c r="J19" s="39"/>
      <c r="K19" s="44"/>
      <c r="L19" s="43">
        <f t="shared" si="1"/>
        <v>0</v>
      </c>
      <c r="M19" s="33">
        <f t="shared" si="2"/>
        <v>0</v>
      </c>
    </row>
    <row r="20" spans="1:13" ht="12" customHeight="1" x14ac:dyDescent="0.2">
      <c r="A20" s="34"/>
      <c r="B20" s="35"/>
      <c r="C20" s="36"/>
      <c r="D20" s="37"/>
      <c r="E20" s="38"/>
      <c r="F20" s="39"/>
      <c r="G20" s="37">
        <f t="shared" si="0"/>
        <v>0</v>
      </c>
      <c r="H20" s="40"/>
      <c r="I20" s="41"/>
      <c r="J20" s="39"/>
      <c r="K20" s="44"/>
      <c r="L20" s="43">
        <f t="shared" si="1"/>
        <v>0</v>
      </c>
      <c r="M20" s="33">
        <f t="shared" si="2"/>
        <v>0</v>
      </c>
    </row>
    <row r="21" spans="1:13" ht="12" customHeight="1" x14ac:dyDescent="0.2">
      <c r="A21" s="34"/>
      <c r="B21" s="35"/>
      <c r="C21" s="36"/>
      <c r="D21" s="37"/>
      <c r="E21" s="38"/>
      <c r="F21" s="39"/>
      <c r="G21" s="37">
        <f t="shared" si="0"/>
        <v>0</v>
      </c>
      <c r="H21" s="40"/>
      <c r="I21" s="41"/>
      <c r="J21" s="39"/>
      <c r="K21" s="44"/>
      <c r="L21" s="43">
        <f t="shared" si="1"/>
        <v>0</v>
      </c>
      <c r="M21" s="33">
        <f t="shared" si="2"/>
        <v>0</v>
      </c>
    </row>
    <row r="22" spans="1:13" ht="12" customHeight="1" x14ac:dyDescent="0.2">
      <c r="A22" s="34"/>
      <c r="B22" s="35"/>
      <c r="C22" s="36"/>
      <c r="D22" s="37"/>
      <c r="E22" s="38"/>
      <c r="F22" s="39"/>
      <c r="G22" s="37">
        <f t="shared" si="0"/>
        <v>0</v>
      </c>
      <c r="H22" s="40"/>
      <c r="I22" s="41"/>
      <c r="J22" s="39"/>
      <c r="K22" s="44"/>
      <c r="L22" s="43">
        <f t="shared" si="1"/>
        <v>0</v>
      </c>
      <c r="M22" s="33">
        <f t="shared" si="2"/>
        <v>0</v>
      </c>
    </row>
    <row r="23" spans="1:13" ht="12" customHeight="1" x14ac:dyDescent="0.2">
      <c r="A23" s="34"/>
      <c r="B23" s="35"/>
      <c r="C23" s="36"/>
      <c r="D23" s="37"/>
      <c r="E23" s="38"/>
      <c r="F23" s="39"/>
      <c r="G23" s="37">
        <f t="shared" si="0"/>
        <v>0</v>
      </c>
      <c r="H23" s="40"/>
      <c r="I23" s="41"/>
      <c r="J23" s="39"/>
      <c r="K23" s="44"/>
      <c r="L23" s="43">
        <f t="shared" si="1"/>
        <v>0</v>
      </c>
      <c r="M23" s="33">
        <f t="shared" si="2"/>
        <v>0</v>
      </c>
    </row>
    <row r="24" spans="1:13" ht="12" customHeight="1" x14ac:dyDescent="0.2">
      <c r="A24" s="34"/>
      <c r="B24" s="35"/>
      <c r="C24" s="36"/>
      <c r="D24" s="37"/>
      <c r="E24" s="38"/>
      <c r="F24" s="39"/>
      <c r="G24" s="37">
        <f t="shared" si="0"/>
        <v>0</v>
      </c>
      <c r="H24" s="40"/>
      <c r="I24" s="41"/>
      <c r="J24" s="39"/>
      <c r="K24" s="44"/>
      <c r="L24" s="43">
        <f t="shared" si="1"/>
        <v>0</v>
      </c>
      <c r="M24" s="33">
        <f t="shared" si="2"/>
        <v>0</v>
      </c>
    </row>
    <row r="25" spans="1:13" ht="12" customHeight="1" x14ac:dyDescent="0.2">
      <c r="A25" s="34"/>
      <c r="B25" s="35"/>
      <c r="C25" s="36"/>
      <c r="D25" s="37"/>
      <c r="E25" s="38"/>
      <c r="F25" s="39"/>
      <c r="G25" s="37">
        <f t="shared" si="0"/>
        <v>0</v>
      </c>
      <c r="H25" s="40"/>
      <c r="I25" s="41"/>
      <c r="J25" s="39"/>
      <c r="K25" s="44"/>
      <c r="L25" s="43">
        <f t="shared" si="1"/>
        <v>0</v>
      </c>
      <c r="M25" s="33">
        <f t="shared" si="2"/>
        <v>0</v>
      </c>
    </row>
    <row r="26" spans="1:13" ht="12" customHeight="1" x14ac:dyDescent="0.2">
      <c r="A26" s="34"/>
      <c r="B26" s="35"/>
      <c r="C26" s="36"/>
      <c r="D26" s="37"/>
      <c r="E26" s="38"/>
      <c r="F26" s="39"/>
      <c r="G26" s="37">
        <f t="shared" si="0"/>
        <v>0</v>
      </c>
      <c r="H26" s="40"/>
      <c r="I26" s="41"/>
      <c r="J26" s="39"/>
      <c r="K26" s="44"/>
      <c r="L26" s="43">
        <f t="shared" si="1"/>
        <v>0</v>
      </c>
      <c r="M26" s="33">
        <f t="shared" si="2"/>
        <v>0</v>
      </c>
    </row>
    <row r="27" spans="1:13" ht="12" customHeight="1" x14ac:dyDescent="0.2">
      <c r="A27" s="34"/>
      <c r="B27" s="35"/>
      <c r="C27" s="36"/>
      <c r="D27" s="37"/>
      <c r="E27" s="38"/>
      <c r="F27" s="39"/>
      <c r="G27" s="37">
        <f t="shared" si="0"/>
        <v>0</v>
      </c>
      <c r="H27" s="40"/>
      <c r="I27" s="41"/>
      <c r="J27" s="39"/>
      <c r="K27" s="44"/>
      <c r="L27" s="43">
        <f t="shared" si="1"/>
        <v>0</v>
      </c>
      <c r="M27" s="33">
        <f t="shared" si="2"/>
        <v>0</v>
      </c>
    </row>
    <row r="28" spans="1:13" ht="12.75" customHeight="1" thickBot="1" x14ac:dyDescent="0.25">
      <c r="A28" s="45"/>
      <c r="B28" s="46"/>
      <c r="C28" s="47"/>
      <c r="D28" s="48"/>
      <c r="E28" s="49"/>
      <c r="F28" s="50"/>
      <c r="G28" s="48">
        <f t="shared" si="0"/>
        <v>0</v>
      </c>
      <c r="H28" s="51"/>
      <c r="I28" s="52"/>
      <c r="J28" s="50"/>
      <c r="K28" s="53"/>
      <c r="L28" s="54">
        <f t="shared" si="1"/>
        <v>0</v>
      </c>
      <c r="M28" s="55">
        <f t="shared" si="2"/>
        <v>0</v>
      </c>
    </row>
    <row r="29" spans="1:13" ht="12" customHeight="1" x14ac:dyDescent="0.2">
      <c r="A29" s="10"/>
      <c r="B29" s="11"/>
      <c r="C29" s="11"/>
      <c r="D29" s="11"/>
      <c r="E29" s="13"/>
      <c r="F29" s="11"/>
      <c r="G29" s="14">
        <f>SUM(G13:G28)</f>
        <v>0</v>
      </c>
      <c r="H29" s="14"/>
      <c r="I29" s="14"/>
      <c r="J29" s="14"/>
      <c r="K29" s="14"/>
      <c r="L29" s="14">
        <f>SUM(L13:L28)</f>
        <v>0</v>
      </c>
      <c r="M29" s="14">
        <f>L29-G29</f>
        <v>0</v>
      </c>
    </row>
    <row r="30" spans="1:13" ht="12" customHeight="1" x14ac:dyDescent="0.2">
      <c r="A30" s="3"/>
      <c r="B30" s="3" t="s">
        <v>24</v>
      </c>
      <c r="C30" s="3"/>
      <c r="D30" s="11"/>
      <c r="E30" s="56" t="s">
        <v>22</v>
      </c>
      <c r="F30" s="56"/>
      <c r="G30" s="57"/>
      <c r="H30" s="14"/>
      <c r="I30" s="10"/>
      <c r="K30" s="57"/>
    </row>
    <row r="31" spans="1:13" ht="12" customHeight="1" x14ac:dyDescent="0.2">
      <c r="A31" s="58"/>
      <c r="B31" s="3" t="s">
        <v>24</v>
      </c>
      <c r="C31" s="56"/>
      <c r="D31" s="11"/>
      <c r="E31" s="56" t="s">
        <v>23</v>
      </c>
      <c r="F31" s="56"/>
      <c r="G31" s="59"/>
    </row>
    <row r="32" spans="1:13" ht="12" customHeight="1" x14ac:dyDescent="0.2">
      <c r="A32" s="3"/>
      <c r="B32" s="3" t="s">
        <v>24</v>
      </c>
      <c r="C32" s="3"/>
      <c r="D32" s="11"/>
      <c r="E32" s="56" t="s">
        <v>25</v>
      </c>
      <c r="F32" s="56"/>
      <c r="G32" s="59"/>
    </row>
    <row r="33" spans="1:13" ht="12" customHeight="1" x14ac:dyDescent="0.2">
      <c r="A33" s="3"/>
      <c r="B33" s="3"/>
      <c r="C33" s="3"/>
      <c r="D33" s="11"/>
      <c r="E33" s="56"/>
      <c r="F33" s="56"/>
      <c r="G33" s="59"/>
    </row>
    <row r="34" spans="1:13" ht="12" customHeight="1" x14ac:dyDescent="0.2">
      <c r="A34" s="3"/>
      <c r="B34" s="3" t="s">
        <v>26</v>
      </c>
      <c r="C34" s="3"/>
      <c r="D34" s="11"/>
      <c r="E34" s="3"/>
      <c r="F34" s="3"/>
      <c r="G34" s="14">
        <f>'[1]FIII-1'!H28</f>
        <v>0</v>
      </c>
    </row>
    <row r="35" spans="1:13" ht="12" customHeight="1" x14ac:dyDescent="0.2">
      <c r="A35" s="3"/>
      <c r="B35" s="3" t="s">
        <v>27</v>
      </c>
      <c r="C35" s="3"/>
      <c r="D35" s="11"/>
      <c r="E35" s="3"/>
      <c r="F35" s="3"/>
      <c r="G35" s="14">
        <f>'[1]FIII-2'!G20</f>
        <v>0</v>
      </c>
    </row>
    <row r="36" spans="1:13" ht="12" customHeight="1" x14ac:dyDescent="0.2">
      <c r="A36" s="3"/>
      <c r="B36" s="3" t="s">
        <v>28</v>
      </c>
      <c r="C36" s="3"/>
      <c r="D36" s="11"/>
      <c r="E36" s="3"/>
      <c r="F36" s="3"/>
      <c r="G36" s="14">
        <f>'[1]FIII-2'!G37</f>
        <v>0</v>
      </c>
    </row>
    <row r="37" spans="1:13" ht="12" customHeight="1" x14ac:dyDescent="0.2">
      <c r="A37" s="3"/>
      <c r="B37" s="60" t="s">
        <v>29</v>
      </c>
      <c r="C37" s="60"/>
      <c r="D37" s="61"/>
      <c r="E37" s="62"/>
      <c r="F37" s="62"/>
      <c r="G37" s="57">
        <f>L29+G34-G35-G36</f>
        <v>0</v>
      </c>
      <c r="I37" s="57">
        <f>SUM(I13:I28)</f>
        <v>0</v>
      </c>
    </row>
    <row r="38" spans="1:13" ht="12" customHeight="1" x14ac:dyDescent="0.2">
      <c r="A38" s="3"/>
      <c r="B38" s="56"/>
      <c r="C38" s="56"/>
      <c r="D38" s="11"/>
      <c r="E38" s="3"/>
      <c r="F38" s="3"/>
      <c r="G38" s="63"/>
    </row>
    <row r="39" spans="1:13" ht="12" customHeight="1" x14ac:dyDescent="0.2">
      <c r="A39" s="56"/>
      <c r="B39" s="56"/>
      <c r="C39" s="56"/>
      <c r="D39" s="56"/>
      <c r="E39" s="64"/>
      <c r="F39" s="64"/>
      <c r="G39" s="63"/>
    </row>
    <row r="40" spans="1:13" ht="12" customHeight="1" x14ac:dyDescent="0.2">
      <c r="A40" s="3"/>
      <c r="B40" s="56" t="s">
        <v>30</v>
      </c>
      <c r="C40" s="56"/>
      <c r="D40" s="11"/>
      <c r="E40" s="3"/>
      <c r="F40" s="3"/>
      <c r="G40" s="63">
        <f>G37</f>
        <v>0</v>
      </c>
      <c r="H40" s="64"/>
      <c r="I40" s="64"/>
      <c r="J40" s="64"/>
      <c r="K40" s="65"/>
    </row>
    <row r="41" spans="1:13" ht="12" customHeight="1" x14ac:dyDescent="0.2">
      <c r="A41" s="3"/>
      <c r="B41" s="56" t="s">
        <v>31</v>
      </c>
      <c r="C41" s="56"/>
      <c r="D41" s="11"/>
      <c r="E41" s="3"/>
      <c r="F41" s="3"/>
      <c r="G41" s="63"/>
      <c r="H41" s="64"/>
      <c r="I41" s="64"/>
      <c r="J41" s="64"/>
      <c r="K41" s="65"/>
    </row>
    <row r="42" spans="1:13" ht="12" customHeight="1" x14ac:dyDescent="0.2">
      <c r="A42" s="3"/>
      <c r="B42" s="56" t="s">
        <v>32</v>
      </c>
      <c r="C42" s="56"/>
      <c r="D42" s="11"/>
      <c r="E42" s="3"/>
      <c r="F42" s="3"/>
      <c r="G42" s="63">
        <f>G40-G41</f>
        <v>0</v>
      </c>
      <c r="H42" s="64"/>
      <c r="I42" s="64"/>
      <c r="J42" s="64"/>
      <c r="K42" s="65"/>
    </row>
    <row r="44" spans="1:13" ht="12" customHeight="1" x14ac:dyDescent="0.2">
      <c r="B44" s="66" t="s">
        <v>33</v>
      </c>
      <c r="C44" s="66"/>
      <c r="D44" s="66"/>
      <c r="E44" s="66"/>
      <c r="G44" s="67" t="e">
        <f>1-(I37/G40)</f>
        <v>#DIV/0!</v>
      </c>
    </row>
    <row r="46" spans="1:13" ht="19.5" customHeight="1" x14ac:dyDescent="0.2">
      <c r="A46" s="5" t="s">
        <v>34</v>
      </c>
      <c r="C46" s="9" t="s">
        <v>35</v>
      </c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13" ht="30" customHeight="1" x14ac:dyDescent="0.2">
      <c r="A47" s="68" t="s">
        <v>36</v>
      </c>
      <c r="C47" s="9" t="s">
        <v>37</v>
      </c>
      <c r="D47" s="9"/>
      <c r="E47" s="9"/>
      <c r="F47" s="9"/>
      <c r="G47" s="9"/>
      <c r="H47" s="9"/>
      <c r="I47" s="9"/>
      <c r="J47" s="9"/>
      <c r="K47" s="9"/>
      <c r="L47" s="9"/>
      <c r="M47" s="9"/>
    </row>
    <row r="49" spans="1:3" ht="12" customHeight="1" x14ac:dyDescent="0.2">
      <c r="A49" s="2" t="s">
        <v>38</v>
      </c>
      <c r="C49" s="12" t="s">
        <v>39</v>
      </c>
    </row>
  </sheetData>
  <mergeCells count="25">
    <mergeCell ref="C47:M47"/>
    <mergeCell ref="B25:C25"/>
    <mergeCell ref="B26:C26"/>
    <mergeCell ref="B27:C27"/>
    <mergeCell ref="B28:C28"/>
    <mergeCell ref="B44:E44"/>
    <mergeCell ref="C46:M46"/>
    <mergeCell ref="B19:C19"/>
    <mergeCell ref="B20:C20"/>
    <mergeCell ref="B21:C21"/>
    <mergeCell ref="B22:C22"/>
    <mergeCell ref="B23:C23"/>
    <mergeCell ref="B24:C24"/>
    <mergeCell ref="B13:C13"/>
    <mergeCell ref="B14:C14"/>
    <mergeCell ref="B15:C15"/>
    <mergeCell ref="B16:C16"/>
    <mergeCell ref="B17:C17"/>
    <mergeCell ref="B18:C18"/>
    <mergeCell ref="A1:M1"/>
    <mergeCell ref="A9:C9"/>
    <mergeCell ref="D9:M9"/>
    <mergeCell ref="A10:C10"/>
    <mergeCell ref="D10:M10"/>
    <mergeCell ref="B12:C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80" fitToHeight="0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FIII-0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2024-08-16T09:35:12Z</dcterms:created>
  <dcterms:modified xsi:type="dcterms:W3CDTF">2024-08-16T09:35:38Z</dcterms:modified>
</cp:coreProperties>
</file>